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7100" windowHeight="12400" activeTab="0"/>
  </bookViews>
  <sheets>
    <sheet name="Year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<sst xmlns="http://schemas.openxmlformats.org/spreadsheetml/2006/main" count="42" uniqueCount="37">
  <si>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</si>
  <si>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</si>
  <si>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</si>
  <si>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</si>
  <si>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</si>
  <si>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</si>
  <si>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</si>
  <si>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</si>
  <si>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</si>
  <si>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>1)</t>
  </si>
  <si>
    <t>Project Total</t>
  </si>
  <si>
    <t>Subtotal Personnel</t>
  </si>
  <si>
    <t>2)</t>
  </si>
  <si>
    <t>Personnel</t>
  </si>
  <si>
    <t>TBD</t>
  </si>
  <si>
    <t>Equipment</t>
  </si>
  <si>
    <t>Post Doc</t>
  </si>
  <si>
    <t>Research Specialist</t>
  </si>
  <si>
    <t>Subtotal Equipment</t>
  </si>
  <si>
    <t>3)</t>
  </si>
  <si>
    <t>Supplies</t>
  </si>
  <si>
    <t>Description</t>
  </si>
  <si>
    <t>Subtotal Supplies</t>
  </si>
  <si>
    <t>4)</t>
  </si>
  <si>
    <t>Other Expenses</t>
  </si>
  <si>
    <t>Travel</t>
  </si>
  <si>
    <t>Publication Costs/Reprints</t>
  </si>
  <si>
    <t>publication costs related to research</t>
  </si>
  <si>
    <t>Subtotal Other Expenses</t>
  </si>
  <si>
    <t>TOTAL EXPENSES</t>
  </si>
  <si>
    <t>Post Doc Health Insurance</t>
  </si>
  <si>
    <t>Project Title:</t>
  </si>
  <si>
    <t>1 trip for PI's to scientific meeting to present results</t>
  </si>
  <si>
    <t>PI Associated Cost</t>
  </si>
  <si>
    <t>Program in Comparative Animal Biology (PICAB)</t>
  </si>
  <si>
    <t>Pilot Grant</t>
  </si>
  <si>
    <t>Year 1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</si>
</sst>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9" fontId="1" fillId="0" borderId="0" xfId="57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8" fontId="2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1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 topLeftCell="A15">
      <selection activeCell="H30" sqref="H30"/>
    </sheetView>
  </sheetViews>
  <sheetFormatPr defaultColWidth="9.140625" defaultRowHeight="12.75"/>
  <cols>
    <col min="1" max="1" width="3.421875" style="1" customWidth="1"/>
    <col min="2" max="2" width="25.421875" style="1" customWidth="1"/>
    <col min="3" max="7" width="10.421875" style="1" customWidth="1"/>
    <col min="8" max="8" width="12.421875" style="1" customWidth="1"/>
    <col min="9" max="9" width="19.421875" style="1" bestFit="1" customWidth="1"/>
    <col min="10" max="16384" width="9.140625" style="1" customWidth="1"/>
  </cols>
  <sheetData>
    <row r="1" spans="2:8" s="18" customFormat="1" ht="19.5" customHeight="1">
      <c r="B1" s="19" t="s">
        <v>34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35</v>
      </c>
      <c r="C2" s="20"/>
      <c r="D2" s="20"/>
      <c r="E2" s="20"/>
      <c r="F2" s="20"/>
      <c r="G2" s="20"/>
      <c r="H2" s="20"/>
    </row>
    <row r="3" spans="2:8" s="18" customFormat="1" ht="19.5" customHeight="1">
      <c r="B3" s="19" t="s">
        <v>36</v>
      </c>
      <c r="C3" s="20"/>
      <c r="D3" s="20"/>
      <c r="E3" s="20"/>
      <c r="F3" s="20"/>
      <c r="G3" s="20"/>
      <c r="H3" s="20"/>
    </row>
    <row r="5" spans="2:6" ht="19.5" customHeight="1">
      <c r="B5" s="2" t="s">
        <v>2</v>
      </c>
      <c r="C5" s="3"/>
      <c r="D5" s="3"/>
      <c r="E5" s="3"/>
      <c r="F5" s="3"/>
    </row>
    <row r="6" spans="2:6" ht="19.5" customHeight="1">
      <c r="B6" s="2" t="s">
        <v>31</v>
      </c>
      <c r="C6" s="3"/>
      <c r="D6" s="3"/>
      <c r="E6" s="3"/>
      <c r="F6" s="3"/>
    </row>
    <row r="7" spans="2:4" ht="19.5" customHeight="1">
      <c r="B7" s="2" t="s">
        <v>0</v>
      </c>
      <c r="C7" s="22"/>
      <c r="D7" s="3"/>
    </row>
    <row r="8" spans="2:4" ht="19.5" customHeight="1">
      <c r="B8" s="2" t="s">
        <v>1</v>
      </c>
      <c r="C8" s="22"/>
      <c r="D8" s="3"/>
    </row>
    <row r="12" spans="1:2" ht="15">
      <c r="A12" s="2" t="s">
        <v>9</v>
      </c>
      <c r="B12" s="4" t="s">
        <v>13</v>
      </c>
    </row>
    <row r="13" spans="2:9" ht="30">
      <c r="B13" s="13" t="s">
        <v>3</v>
      </c>
      <c r="C13" s="14" t="s">
        <v>4</v>
      </c>
      <c r="D13" s="14" t="s">
        <v>5</v>
      </c>
      <c r="E13" s="14" t="s">
        <v>6</v>
      </c>
      <c r="F13" s="14" t="s">
        <v>7</v>
      </c>
      <c r="G13" s="14" t="s">
        <v>8</v>
      </c>
      <c r="H13" s="14" t="s">
        <v>10</v>
      </c>
      <c r="I13" s="13" t="s">
        <v>33</v>
      </c>
    </row>
    <row r="14" spans="2:8" ht="15">
      <c r="B14" s="1" t="s">
        <v>14</v>
      </c>
      <c r="C14" s="9" t="s">
        <v>16</v>
      </c>
      <c r="D14" s="8">
        <v>12</v>
      </c>
      <c r="E14" s="5">
        <v>0.25</v>
      </c>
      <c r="F14" s="6">
        <f>E14*50000</f>
        <v>12500</v>
      </c>
      <c r="G14" s="6">
        <v>0</v>
      </c>
      <c r="H14" s="6">
        <f>SUM(F14:G14)</f>
        <v>12500</v>
      </c>
    </row>
    <row r="15" spans="2:8" ht="30">
      <c r="B15" s="1" t="s">
        <v>14</v>
      </c>
      <c r="C15" s="9" t="s">
        <v>17</v>
      </c>
      <c r="D15" s="8">
        <v>12</v>
      </c>
      <c r="E15" s="5">
        <v>0.25</v>
      </c>
      <c r="F15" s="6">
        <f>35000*E15</f>
        <v>8750</v>
      </c>
      <c r="G15" s="6">
        <f>F15*0.343</f>
        <v>3001.2500000000005</v>
      </c>
      <c r="H15" s="16">
        <f>SUM(F15:G15)</f>
        <v>11751.25</v>
      </c>
    </row>
    <row r="16" spans="2:8" ht="15">
      <c r="B16" s="2" t="s">
        <v>11</v>
      </c>
      <c r="F16" s="6"/>
      <c r="G16" s="6"/>
      <c r="H16" s="15">
        <f>SUM(H14:H15)</f>
        <v>24251.25</v>
      </c>
    </row>
    <row r="17" spans="2:8" ht="15">
      <c r="B17" s="2"/>
      <c r="F17" s="6"/>
      <c r="G17" s="6"/>
      <c r="H17" s="7"/>
    </row>
    <row r="18" spans="6:8" ht="15">
      <c r="F18" s="6"/>
      <c r="G18" s="6"/>
      <c r="H18" s="6"/>
    </row>
    <row r="19" spans="1:8" ht="15">
      <c r="A19" s="2" t="s">
        <v>12</v>
      </c>
      <c r="B19" s="4" t="s">
        <v>15</v>
      </c>
      <c r="F19" s="6"/>
      <c r="G19" s="6"/>
      <c r="H19" s="6"/>
    </row>
    <row r="20" spans="1:8" ht="15">
      <c r="A20" s="2"/>
      <c r="B20" s="2"/>
      <c r="C20" s="10" t="s">
        <v>21</v>
      </c>
      <c r="D20" s="11"/>
      <c r="E20" s="11"/>
      <c r="F20" s="12"/>
      <c r="G20" s="12"/>
      <c r="H20" s="6"/>
    </row>
    <row r="21" spans="6:8" ht="15">
      <c r="F21" s="6"/>
      <c r="G21" s="6"/>
      <c r="H21" s="6"/>
    </row>
    <row r="22" spans="6:8" ht="15">
      <c r="F22" s="6"/>
      <c r="G22" s="6"/>
      <c r="H22" s="16"/>
    </row>
    <row r="23" spans="2:8" ht="15">
      <c r="B23" s="2" t="s">
        <v>18</v>
      </c>
      <c r="C23" s="2"/>
      <c r="D23" s="2"/>
      <c r="E23" s="2"/>
      <c r="F23" s="7"/>
      <c r="G23" s="7"/>
      <c r="H23" s="15">
        <f>SUM(H21:H22)</f>
        <v>0</v>
      </c>
    </row>
    <row r="24" spans="2:8" ht="15">
      <c r="B24" s="2"/>
      <c r="C24" s="2"/>
      <c r="D24" s="2"/>
      <c r="E24" s="2"/>
      <c r="F24" s="7"/>
      <c r="G24" s="7"/>
      <c r="H24" s="7"/>
    </row>
    <row r="25" spans="6:8" ht="15">
      <c r="F25" s="6"/>
      <c r="G25" s="6"/>
      <c r="H25" s="6"/>
    </row>
    <row r="26" spans="1:8" ht="15">
      <c r="A26" s="2" t="s">
        <v>19</v>
      </c>
      <c r="B26" s="4" t="s">
        <v>20</v>
      </c>
      <c r="F26" s="6"/>
      <c r="G26" s="6"/>
      <c r="H26" s="6"/>
    </row>
    <row r="27" spans="1:8" ht="15">
      <c r="A27" s="2"/>
      <c r="B27" s="2"/>
      <c r="C27" s="10" t="s">
        <v>21</v>
      </c>
      <c r="D27" s="11"/>
      <c r="E27" s="11"/>
      <c r="F27" s="12"/>
      <c r="G27" s="12"/>
      <c r="H27" s="6"/>
    </row>
    <row r="28" spans="2:8" ht="15">
      <c r="B28" s="1" t="s">
        <v>14</v>
      </c>
      <c r="F28" s="6"/>
      <c r="G28" s="6"/>
      <c r="H28" s="6">
        <v>7500</v>
      </c>
    </row>
    <row r="29" spans="2:8" ht="15">
      <c r="B29" s="1" t="s">
        <v>14</v>
      </c>
      <c r="F29" s="6"/>
      <c r="G29" s="6"/>
      <c r="H29" s="6">
        <v>4849</v>
      </c>
    </row>
    <row r="30" spans="3:8" ht="15">
      <c r="C30" s="21"/>
      <c r="F30" s="6"/>
      <c r="G30" s="6"/>
      <c r="H30" s="6"/>
    </row>
    <row r="31" spans="6:8" ht="15">
      <c r="F31" s="6"/>
      <c r="G31" s="6"/>
      <c r="H31" s="6"/>
    </row>
    <row r="32" spans="6:8" ht="15">
      <c r="F32" s="6"/>
      <c r="G32" s="6"/>
      <c r="H32" s="16"/>
    </row>
    <row r="33" spans="2:8" ht="15">
      <c r="B33" s="2" t="s">
        <v>22</v>
      </c>
      <c r="C33" s="2"/>
      <c r="D33" s="2"/>
      <c r="E33" s="2"/>
      <c r="F33" s="7"/>
      <c r="G33" s="7"/>
      <c r="H33" s="15">
        <f>SUM(H28:H32)</f>
        <v>12349</v>
      </c>
    </row>
    <row r="34" spans="2:8" ht="15">
      <c r="B34" s="2"/>
      <c r="C34" s="2"/>
      <c r="D34" s="2"/>
      <c r="E34" s="2"/>
      <c r="F34" s="7"/>
      <c r="G34" s="7"/>
      <c r="H34" s="7"/>
    </row>
    <row r="35" spans="6:8" ht="15">
      <c r="F35" s="6"/>
      <c r="G35" s="6"/>
      <c r="H35" s="6"/>
    </row>
    <row r="36" spans="1:8" ht="15">
      <c r="A36" s="2" t="s">
        <v>23</v>
      </c>
      <c r="B36" s="2" t="s">
        <v>24</v>
      </c>
      <c r="F36" s="6"/>
      <c r="G36" s="6"/>
      <c r="H36" s="6"/>
    </row>
    <row r="37" spans="3:8" ht="15">
      <c r="C37" s="10" t="s">
        <v>21</v>
      </c>
      <c r="D37" s="11"/>
      <c r="E37" s="11"/>
      <c r="F37" s="12"/>
      <c r="G37" s="12"/>
      <c r="H37" s="6"/>
    </row>
    <row r="38" spans="2:8" ht="15">
      <c r="B38" s="1" t="s">
        <v>25</v>
      </c>
      <c r="C38" s="1" t="s">
        <v>32</v>
      </c>
      <c r="F38" s="6"/>
      <c r="G38" s="6"/>
      <c r="H38" s="6">
        <v>5000</v>
      </c>
    </row>
    <row r="39" spans="2:8" ht="15">
      <c r="B39" s="1" t="s">
        <v>26</v>
      </c>
      <c r="C39" s="1" t="s">
        <v>27</v>
      </c>
      <c r="F39" s="6"/>
      <c r="G39" s="6"/>
      <c r="H39" s="6">
        <v>2500</v>
      </c>
    </row>
    <row r="40" spans="2:8" ht="15">
      <c r="B40" s="1" t="s">
        <v>30</v>
      </c>
      <c r="F40" s="6"/>
      <c r="G40" s="6"/>
      <c r="H40" s="6">
        <f>(12*300)/4</f>
        <v>900</v>
      </c>
    </row>
    <row r="41" spans="6:8" ht="15">
      <c r="F41" s="6"/>
      <c r="G41" s="6"/>
      <c r="H41" s="16"/>
    </row>
    <row r="42" spans="2:8" ht="15">
      <c r="B42" s="2" t="s">
        <v>28</v>
      </c>
      <c r="C42" s="2"/>
      <c r="D42" s="2"/>
      <c r="E42" s="2"/>
      <c r="F42" s="7"/>
      <c r="G42" s="7"/>
      <c r="H42" s="15">
        <f>SUM(H38:H41)</f>
        <v>8400</v>
      </c>
    </row>
    <row r="43" spans="6:8" ht="15">
      <c r="F43" s="6"/>
      <c r="G43" s="6"/>
      <c r="H43" s="6"/>
    </row>
    <row r="44" spans="6:8" ht="15">
      <c r="F44" s="6"/>
      <c r="G44" s="6"/>
      <c r="H44" s="6"/>
    </row>
    <row r="45" spans="2:8" ht="15.75" thickBot="1">
      <c r="B45" s="2" t="s">
        <v>29</v>
      </c>
      <c r="C45" s="2"/>
      <c r="D45" s="2"/>
      <c r="E45" s="2"/>
      <c r="F45" s="7"/>
      <c r="G45" s="7"/>
      <c r="H45" s="17">
        <f>H42+H33+H23+H16</f>
        <v>45000.25</v>
      </c>
    </row>
    <row r="46" spans="6:8" ht="15.75" thickTop="1">
      <c r="F46" s="6"/>
      <c r="G46" s="6"/>
      <c r="H46" s="6"/>
    </row>
    <row r="47" spans="6:8" ht="15">
      <c r="F47" s="6"/>
      <c r="G47" s="6"/>
      <c r="H47" s="6"/>
    </row>
    <row r="48" spans="2:8" ht="15">
      <c r="B48" s="4"/>
      <c r="F48" s="6"/>
      <c r="G48" s="6"/>
      <c r="H48" s="6"/>
    </row>
    <row r="49" spans="6:8" ht="15">
      <c r="F49" s="6"/>
      <c r="G49" s="6"/>
      <c r="H49" s="6"/>
    </row>
    <row r="50" spans="6:8" ht="15">
      <c r="F50" s="6"/>
      <c r="G50" s="6"/>
      <c r="H50" s="6"/>
    </row>
    <row r="51" spans="6:8" ht="15">
      <c r="F51" s="6"/>
      <c r="G51" s="6"/>
      <c r="H51" s="6"/>
    </row>
    <row r="52" spans="6:8" ht="15">
      <c r="F52" s="6"/>
      <c r="G52" s="6"/>
      <c r="H52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SOM IS</cp:lastModifiedBy>
  <cp:lastPrinted>2005-07-29T21:56:39Z</cp:lastPrinted>
  <dcterms:created xsi:type="dcterms:W3CDTF">2005-07-29T19:05:06Z</dcterms:created>
  <dcterms:modified xsi:type="dcterms:W3CDTF">2014-09-18T16:39:13Z</dcterms:modified>
  <cp:category/>
  <cp:version/>
  <cp:contentType/>
  <cp:contentStatus/>
</cp:coreProperties>
</file>